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 firstSheet="1" activeTab="1"/>
  </bookViews>
  <sheets>
    <sheet name="Andamento nel tempo" sheetId="2" r:id="rId1"/>
    <sheet name="Tabella costi" sheetId="1" r:id="rId2"/>
    <sheet name="Base dati grafici" sheetId="3" r:id="rId3"/>
  </sheets>
  <calcPr calcId="124519"/>
</workbook>
</file>

<file path=xl/calcChain.xml><?xml version="1.0" encoding="utf-8"?>
<calcChain xmlns="http://schemas.openxmlformats.org/spreadsheetml/2006/main">
  <c r="E2" i="3"/>
  <c r="B3"/>
  <c r="B4"/>
  <c r="B5"/>
  <c r="B6"/>
  <c r="B7"/>
  <c r="B8"/>
  <c r="B9"/>
  <c r="B2"/>
  <c r="E3"/>
  <c r="E4"/>
  <c r="E5"/>
  <c r="E6"/>
  <c r="E7"/>
  <c r="E8"/>
  <c r="E9"/>
  <c r="E10"/>
  <c r="D10"/>
  <c r="D9"/>
  <c r="C9"/>
  <c r="D8"/>
  <c r="C8"/>
  <c r="D7"/>
  <c r="C7"/>
  <c r="D6"/>
  <c r="C6"/>
  <c r="D5"/>
  <c r="C5"/>
  <c r="D4"/>
  <c r="C4"/>
  <c r="D3"/>
  <c r="C3"/>
  <c r="D2"/>
  <c r="C2"/>
</calcChain>
</file>

<file path=xl/sharedStrings.xml><?xml version="1.0" encoding="utf-8"?>
<sst xmlns="http://schemas.openxmlformats.org/spreadsheetml/2006/main" count="60" uniqueCount="14">
  <si>
    <t>SERVIZI</t>
  </si>
  <si>
    <t>SPESE</t>
  </si>
  <si>
    <t>ENTRATE</t>
  </si>
  <si>
    <t>COPERTURA</t>
  </si>
  <si>
    <t>SOGGIORNI CLIMATICI</t>
  </si>
  <si>
    <t>REFEZIONE SCOLASTICA</t>
  </si>
  <si>
    <t>IMPIANTI SPORTIVI</t>
  </si>
  <si>
    <t>BAGNI PUBBLICI</t>
  </si>
  <si>
    <t>MERCATO COPERTO</t>
  </si>
  <si>
    <t>APPRODO TURISTICI</t>
  </si>
  <si>
    <t>TRASPORTO SCOLASTICO</t>
  </si>
  <si>
    <t>LAMPADE VOTIVE</t>
  </si>
  <si>
    <t>PARCHIMETRI</t>
  </si>
  <si>
    <t>APPRODI TURISTICI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</si>
</sst>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top" wrapText="1"/>
    </xf>
    <xf numFmtId="10" fontId="0" fillId="0" borderId="1" xfId="0" applyNumberFormat="1" applyBorder="1" applyAlignment="1">
      <alignment horizontal="center" vertical="top" wrapText="1"/>
    </xf>
    <xf numFmtId="9" fontId="0" fillId="0" borderId="1" xfId="0" applyNumberFormat="1" applyBorder="1" applyAlignment="1">
      <alignment horizontal="center" vertical="top" wrapText="1"/>
    </xf>
    <xf numFmtId="0" fontId="0" fillId="2" borderId="0" xfId="0" applyFill="1"/>
    <xf numFmtId="164" fontId="0" fillId="0" borderId="1" xfId="0" applyNumberForma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Border="1"/>
    <xf numFmtId="10" fontId="0" fillId="0" borderId="1" xfId="0" applyNumberFormat="1" applyBorder="1"/>
    <xf numFmtId="0" fontId="0" fillId="0" borderId="1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'Base dati grafici'!$A$2</c:f>
              <c:strCache>
                <c:ptCount val="1"/>
                <c:pt idx="0">
                  <c:v>SOGGIORNI CLIMATICI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0"/>
                  <c:y val="6.9444444444444475E-2"/>
                </c:manualLayout>
              </c:layout>
              <c:showVal val="1"/>
            </c:dLbl>
            <c:dLbl>
              <c:idx val="1"/>
              <c:layout>
                <c:manualLayout>
                  <c:x val="-2.7777777777777809E-3"/>
                  <c:y val="5.5555555555555525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3.7037037037037042E-2"/>
                </c:manualLayout>
              </c:layout>
              <c:showVal val="1"/>
            </c:dLbl>
            <c:showVal val="1"/>
          </c:dLbls>
          <c:cat>
            <c:numRef>
              <c:f>'Base dati grafici'!$B$1:$E$1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'Base dati grafici'!$B$2:$E$2</c:f>
              <c:numCache>
                <c:formatCode>0.00%</c:formatCode>
                <c:ptCount val="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0.78129999999999999</c:v>
                </c:pt>
              </c:numCache>
            </c:numRef>
          </c:val>
        </c:ser>
        <c:dLbls>
          <c:showVal val="1"/>
        </c:dLbls>
        <c:marker val="1"/>
        <c:axId val="49079040"/>
        <c:axId val="49080576"/>
      </c:lineChart>
      <c:catAx>
        <c:axId val="49079040"/>
        <c:scaling>
          <c:orientation val="minMax"/>
        </c:scaling>
        <c:axPos val="b"/>
        <c:numFmt formatCode="General" sourceLinked="1"/>
        <c:majorTickMark val="none"/>
        <c:tickLblPos val="nextTo"/>
        <c:crossAx val="49080576"/>
        <c:crosses val="autoZero"/>
        <c:auto val="1"/>
        <c:lblAlgn val="ctr"/>
        <c:lblOffset val="100"/>
      </c:catAx>
      <c:valAx>
        <c:axId val="49080576"/>
        <c:scaling>
          <c:orientation val="minMax"/>
        </c:scaling>
        <c:delete val="1"/>
        <c:axPos val="l"/>
        <c:numFmt formatCode="0.00%" sourceLinked="1"/>
        <c:tickLblPos val="nextTo"/>
        <c:crossAx val="49079040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'Base dati grafici'!$A$3</c:f>
              <c:strCache>
                <c:ptCount val="1"/>
                <c:pt idx="0">
                  <c:v>REFEZIONE SCOLASTICA</c:v>
                </c:pt>
              </c:strCache>
            </c:strRef>
          </c:tx>
          <c:marker>
            <c:symbol val="none"/>
          </c:marker>
          <c:dLbls>
            <c:dLbl>
              <c:idx val="1"/>
              <c:layout>
                <c:manualLayout>
                  <c:x val="0"/>
                  <c:y val="4.1666666666666664E-2"/>
                </c:manualLayout>
              </c:layout>
              <c:showVal val="1"/>
            </c:dLbl>
            <c:dLbl>
              <c:idx val="2"/>
              <c:layout>
                <c:manualLayout>
                  <c:x val="-2.7777777777777796E-3"/>
                  <c:y val="3.7037037037037042E-2"/>
                </c:manualLayout>
              </c:layout>
              <c:showVal val="1"/>
            </c:dLbl>
            <c:dLbl>
              <c:idx val="3"/>
              <c:layout>
                <c:manualLayout>
                  <c:x val="-3.333333333333334E-2"/>
                  <c:y val="6.0185185185185168E-2"/>
                </c:manualLayout>
              </c:layout>
              <c:showVal val="1"/>
            </c:dLbl>
            <c:showVal val="1"/>
          </c:dLbls>
          <c:cat>
            <c:numRef>
              <c:f>'Base dati grafici'!$B$1:$E$1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'Base dati grafici'!$B$3:$E$3</c:f>
              <c:numCache>
                <c:formatCode>0.00%</c:formatCode>
                <c:ptCount val="4"/>
                <c:pt idx="0">
                  <c:v>0.748</c:v>
                </c:pt>
                <c:pt idx="1">
                  <c:v>0.88429999999999997</c:v>
                </c:pt>
                <c:pt idx="2">
                  <c:v>0.88429999999999997</c:v>
                </c:pt>
                <c:pt idx="3">
                  <c:v>0.88429999999999997</c:v>
                </c:pt>
              </c:numCache>
            </c:numRef>
          </c:val>
        </c:ser>
        <c:dLbls>
          <c:showVal val="1"/>
        </c:dLbls>
        <c:marker val="1"/>
        <c:axId val="49129728"/>
        <c:axId val="49135616"/>
      </c:lineChart>
      <c:catAx>
        <c:axId val="49129728"/>
        <c:scaling>
          <c:orientation val="minMax"/>
        </c:scaling>
        <c:axPos val="b"/>
        <c:numFmt formatCode="General" sourceLinked="1"/>
        <c:majorTickMark val="none"/>
        <c:tickLblPos val="nextTo"/>
        <c:crossAx val="49135616"/>
        <c:crosses val="autoZero"/>
        <c:auto val="1"/>
        <c:lblAlgn val="ctr"/>
        <c:lblOffset val="100"/>
      </c:catAx>
      <c:valAx>
        <c:axId val="49135616"/>
        <c:scaling>
          <c:orientation val="minMax"/>
        </c:scaling>
        <c:delete val="1"/>
        <c:axPos val="l"/>
        <c:numFmt formatCode="0.00%" sourceLinked="1"/>
        <c:tickLblPos val="nextTo"/>
        <c:crossAx val="49129728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'Base dati grafici'!$A$4</c:f>
              <c:strCache>
                <c:ptCount val="1"/>
                <c:pt idx="0">
                  <c:v>IMPIANTI SPORTIVI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888888888888889E-2"/>
                  <c:y val="-3.7037037037037049E-2"/>
                </c:manualLayout>
              </c:layout>
              <c:showVal val="1"/>
            </c:dLbl>
            <c:dLbl>
              <c:idx val="1"/>
              <c:layout>
                <c:manualLayout>
                  <c:x val="-4.7222222222222235E-2"/>
                  <c:y val="-3.7037037037037049E-2"/>
                </c:manualLayout>
              </c:layout>
              <c:showVal val="1"/>
            </c:dLbl>
            <c:dLbl>
              <c:idx val="2"/>
              <c:layout>
                <c:manualLayout>
                  <c:x val="-4.7222222222222235E-2"/>
                  <c:y val="-3.2407407407407419E-2"/>
                </c:manualLayout>
              </c:layout>
              <c:showVal val="1"/>
            </c:dLbl>
            <c:dLbl>
              <c:idx val="3"/>
              <c:layout>
                <c:manualLayout>
                  <c:x val="-5.5555555555555539E-2"/>
                  <c:y val="-2.777777777777779E-2"/>
                </c:manualLayout>
              </c:layout>
              <c:showVal val="1"/>
            </c:dLbl>
            <c:showVal val="1"/>
          </c:dLbls>
          <c:cat>
            <c:numRef>
              <c:f>'Base dati grafici'!$B$1:$E$1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'Base dati grafici'!$B$4:$E$4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marker val="1"/>
        <c:axId val="50016256"/>
        <c:axId val="50017792"/>
      </c:lineChart>
      <c:catAx>
        <c:axId val="50016256"/>
        <c:scaling>
          <c:orientation val="minMax"/>
        </c:scaling>
        <c:axPos val="b"/>
        <c:numFmt formatCode="General" sourceLinked="1"/>
        <c:majorTickMark val="none"/>
        <c:tickLblPos val="nextTo"/>
        <c:crossAx val="50017792"/>
        <c:crosses val="autoZero"/>
        <c:auto val="1"/>
        <c:lblAlgn val="ctr"/>
        <c:lblOffset val="100"/>
      </c:catAx>
      <c:valAx>
        <c:axId val="50017792"/>
        <c:scaling>
          <c:orientation val="minMax"/>
        </c:scaling>
        <c:delete val="1"/>
        <c:axPos val="l"/>
        <c:numFmt formatCode="0.00%" sourceLinked="1"/>
        <c:tickLblPos val="nextTo"/>
        <c:crossAx val="50016256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'Base dati grafici'!$A$5</c:f>
              <c:strCache>
                <c:ptCount val="1"/>
                <c:pt idx="0">
                  <c:v>BAGNI PUBBLICI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0.05"/>
                  <c:y val="-4.1666666666666664E-2"/>
                </c:manualLayout>
              </c:layout>
              <c:showVal val="1"/>
            </c:dLbl>
            <c:dLbl>
              <c:idx val="1"/>
              <c:layout>
                <c:manualLayout>
                  <c:x val="-6.3888888888888884E-2"/>
                  <c:y val="-4.1666666666666664E-2"/>
                </c:manualLayout>
              </c:layout>
              <c:showVal val="1"/>
            </c:dLbl>
            <c:dLbl>
              <c:idx val="2"/>
              <c:layout>
                <c:manualLayout>
                  <c:x val="-5.8333333333333369E-2"/>
                  <c:y val="-4.1666666666666664E-2"/>
                </c:manualLayout>
              </c:layout>
              <c:showVal val="1"/>
            </c:dLbl>
            <c:showVal val="1"/>
          </c:dLbls>
          <c:cat>
            <c:numRef>
              <c:f>'Base dati grafici'!$B$1:$E$1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'Base dati grafici'!$B$5:$E$5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marker val="1"/>
        <c:axId val="50058752"/>
        <c:axId val="50060288"/>
      </c:lineChart>
      <c:catAx>
        <c:axId val="50058752"/>
        <c:scaling>
          <c:orientation val="minMax"/>
        </c:scaling>
        <c:axPos val="b"/>
        <c:numFmt formatCode="General" sourceLinked="1"/>
        <c:majorTickMark val="none"/>
        <c:tickLblPos val="nextTo"/>
        <c:crossAx val="50060288"/>
        <c:crosses val="autoZero"/>
        <c:auto val="1"/>
        <c:lblAlgn val="ctr"/>
        <c:lblOffset val="100"/>
      </c:catAx>
      <c:valAx>
        <c:axId val="50060288"/>
        <c:scaling>
          <c:orientation val="minMax"/>
        </c:scaling>
        <c:delete val="1"/>
        <c:axPos val="l"/>
        <c:numFmt formatCode="0.00%" sourceLinked="1"/>
        <c:tickLblPos val="nextTo"/>
        <c:crossAx val="50058752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'Base dati grafici'!$A$6</c:f>
              <c:strCache>
                <c:ptCount val="1"/>
                <c:pt idx="0">
                  <c:v>MERCATO COPERTO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0"/>
                  <c:y val="6.4814814814814839E-2"/>
                </c:manualLayout>
              </c:layout>
              <c:showVal val="1"/>
            </c:dLbl>
            <c:dLbl>
              <c:idx val="1"/>
              <c:layout>
                <c:manualLayout>
                  <c:x val="-5.5555555555555558E-3"/>
                  <c:y val="6.0185185185185161E-2"/>
                </c:manualLayout>
              </c:layout>
              <c:showVal val="1"/>
            </c:dLbl>
            <c:dLbl>
              <c:idx val="2"/>
              <c:layout>
                <c:manualLayout>
                  <c:x val="-2.222222222222223E-2"/>
                  <c:y val="5.5555555555555539E-2"/>
                </c:manualLayout>
              </c:layout>
              <c:showVal val="1"/>
            </c:dLbl>
            <c:dLbl>
              <c:idx val="3"/>
              <c:layout>
                <c:manualLayout>
                  <c:x val="-5.2777777777777785E-2"/>
                  <c:y val="6.4814814814814825E-2"/>
                </c:manualLayout>
              </c:layout>
              <c:showVal val="1"/>
            </c:dLbl>
            <c:showVal val="1"/>
          </c:dLbls>
          <c:cat>
            <c:numRef>
              <c:f>'Base dati grafici'!$B$1:$E$1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'Base dati grafici'!$B$6:$E$6</c:f>
              <c:numCache>
                <c:formatCode>0.00%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Val val="1"/>
        </c:dLbls>
        <c:marker val="1"/>
        <c:axId val="49961984"/>
        <c:axId val="49976064"/>
      </c:lineChart>
      <c:catAx>
        <c:axId val="49961984"/>
        <c:scaling>
          <c:orientation val="minMax"/>
        </c:scaling>
        <c:axPos val="b"/>
        <c:numFmt formatCode="General" sourceLinked="1"/>
        <c:majorTickMark val="none"/>
        <c:tickLblPos val="nextTo"/>
        <c:crossAx val="49976064"/>
        <c:crosses val="autoZero"/>
        <c:auto val="1"/>
        <c:lblAlgn val="ctr"/>
        <c:lblOffset val="100"/>
      </c:catAx>
      <c:valAx>
        <c:axId val="49976064"/>
        <c:scaling>
          <c:orientation val="minMax"/>
        </c:scaling>
        <c:delete val="1"/>
        <c:axPos val="l"/>
        <c:numFmt formatCode="0.00%" sourceLinked="1"/>
        <c:tickLblPos val="nextTo"/>
        <c:crossAx val="49961984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'Base dati grafici'!$A$7</c:f>
              <c:strCache>
                <c:ptCount val="1"/>
                <c:pt idx="0">
                  <c:v>APPRODI TURISTICI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0"/>
                  <c:y val="7.8703703703703734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7.8703703703703734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6.9444444444444461E-2"/>
                </c:manualLayout>
              </c:layout>
              <c:showVal val="1"/>
            </c:dLbl>
            <c:dLbl>
              <c:idx val="3"/>
              <c:layout>
                <c:manualLayout>
                  <c:x val="2.7777777777777796E-3"/>
                  <c:y val="6.9444444444444461E-2"/>
                </c:manualLayout>
              </c:layout>
              <c:showVal val="1"/>
            </c:dLbl>
            <c:showVal val="1"/>
          </c:dLbls>
          <c:cat>
            <c:numRef>
              <c:f>'Base dati grafici'!$B$1:$E$1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'Base dati grafici'!$B$7:$E$7</c:f>
              <c:numCache>
                <c:formatCode>0.00%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Val val="1"/>
        </c:dLbls>
        <c:marker val="1"/>
        <c:axId val="49996544"/>
        <c:axId val="49998080"/>
      </c:lineChart>
      <c:catAx>
        <c:axId val="49996544"/>
        <c:scaling>
          <c:orientation val="minMax"/>
        </c:scaling>
        <c:axPos val="b"/>
        <c:numFmt formatCode="General" sourceLinked="1"/>
        <c:majorTickMark val="none"/>
        <c:tickLblPos val="nextTo"/>
        <c:crossAx val="49998080"/>
        <c:crosses val="autoZero"/>
        <c:auto val="1"/>
        <c:lblAlgn val="ctr"/>
        <c:lblOffset val="100"/>
      </c:catAx>
      <c:valAx>
        <c:axId val="49998080"/>
        <c:scaling>
          <c:orientation val="minMax"/>
        </c:scaling>
        <c:delete val="1"/>
        <c:axPos val="l"/>
        <c:numFmt formatCode="0.00%" sourceLinked="1"/>
        <c:majorTickMark val="none"/>
        <c:tickLblPos val="nextTo"/>
        <c:crossAx val="49996544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'Base dati grafici'!$A$8</c:f>
              <c:strCache>
                <c:ptCount val="1"/>
                <c:pt idx="0">
                  <c:v>TRASPORTO SCOLASTICO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1.6666666666666673E-2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6.4814814814814839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5.5555555555555539E-2"/>
                </c:manualLayout>
              </c:layout>
              <c:showVal val="1"/>
            </c:dLbl>
            <c:showVal val="1"/>
          </c:dLbls>
          <c:cat>
            <c:numRef>
              <c:f>'Base dati grafici'!$B$1:$E$1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'Base dati grafici'!$B$8:$E$8</c:f>
              <c:numCache>
                <c:formatCode>0.00%</c:formatCode>
                <c:ptCount val="4"/>
                <c:pt idx="0">
                  <c:v>8.1299999999999997E-2</c:v>
                </c:pt>
                <c:pt idx="1">
                  <c:v>0.15540000000000001</c:v>
                </c:pt>
                <c:pt idx="2">
                  <c:v>0.15540000000000001</c:v>
                </c:pt>
                <c:pt idx="3">
                  <c:v>0.13100000000000001</c:v>
                </c:pt>
              </c:numCache>
            </c:numRef>
          </c:val>
        </c:ser>
        <c:dLbls>
          <c:showVal val="1"/>
        </c:dLbls>
        <c:marker val="1"/>
        <c:axId val="51284224"/>
        <c:axId val="51286016"/>
      </c:lineChart>
      <c:catAx>
        <c:axId val="51284224"/>
        <c:scaling>
          <c:orientation val="minMax"/>
        </c:scaling>
        <c:axPos val="b"/>
        <c:numFmt formatCode="General" sourceLinked="1"/>
        <c:majorTickMark val="none"/>
        <c:tickLblPos val="nextTo"/>
        <c:crossAx val="51286016"/>
        <c:crosses val="autoZero"/>
        <c:auto val="1"/>
        <c:lblAlgn val="ctr"/>
        <c:lblOffset val="100"/>
      </c:catAx>
      <c:valAx>
        <c:axId val="51286016"/>
        <c:scaling>
          <c:orientation val="minMax"/>
        </c:scaling>
        <c:delete val="1"/>
        <c:axPos val="l"/>
        <c:numFmt formatCode="0.00%" sourceLinked="1"/>
        <c:tickLblPos val="nextTo"/>
        <c:crossAx val="51284224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'Base dati grafici'!$A$9</c:f>
              <c:strCache>
                <c:ptCount val="1"/>
                <c:pt idx="0">
                  <c:v>LAMPADE VOTIVE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0"/>
                  <c:y val="8.3333333333333343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6.0185185185185161E-2"/>
                </c:manualLayout>
              </c:layout>
              <c:showVal val="1"/>
            </c:dLbl>
            <c:showVal val="1"/>
          </c:dLbls>
          <c:cat>
            <c:numRef>
              <c:f>'Base dati grafici'!$B$1:$E$1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'Base dati grafici'!$B$9:$E$9</c:f>
              <c:numCache>
                <c:formatCode>0.00%</c:formatCode>
                <c:ptCount val="4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1</c:v>
                </c:pt>
              </c:numCache>
            </c:numRef>
          </c:val>
        </c:ser>
        <c:dLbls>
          <c:showVal val="1"/>
        </c:dLbls>
        <c:marker val="1"/>
        <c:axId val="51314688"/>
        <c:axId val="51316224"/>
      </c:lineChart>
      <c:catAx>
        <c:axId val="51314688"/>
        <c:scaling>
          <c:orientation val="minMax"/>
        </c:scaling>
        <c:axPos val="b"/>
        <c:numFmt formatCode="General" sourceLinked="1"/>
        <c:majorTickMark val="none"/>
        <c:tickLblPos val="nextTo"/>
        <c:crossAx val="51316224"/>
        <c:crosses val="autoZero"/>
        <c:auto val="1"/>
        <c:lblAlgn val="ctr"/>
        <c:lblOffset val="100"/>
      </c:catAx>
      <c:valAx>
        <c:axId val="51316224"/>
        <c:scaling>
          <c:orientation val="minMax"/>
        </c:scaling>
        <c:delete val="1"/>
        <c:axPos val="l"/>
        <c:numFmt formatCode="0.00%" sourceLinked="1"/>
        <c:tickLblPos val="nextTo"/>
        <c:crossAx val="51314688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'Base dati grafici'!$A$10</c:f>
              <c:strCache>
                <c:ptCount val="1"/>
                <c:pt idx="0">
                  <c:v>PARCHIMETRI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numRef>
              <c:f>'Base dati grafici'!$B$1:$E$1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'Base dati grafici'!$B$10:$E$10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 formatCode="0.00%">
                  <c:v>1.7142999999999999</c:v>
                </c:pt>
                <c:pt idx="3" formatCode="0.00%">
                  <c:v>3.2021999999999999</c:v>
                </c:pt>
              </c:numCache>
            </c:numRef>
          </c:val>
        </c:ser>
        <c:dLbls>
          <c:showVal val="1"/>
        </c:dLbls>
        <c:marker val="1"/>
        <c:axId val="51361280"/>
        <c:axId val="51362816"/>
      </c:lineChart>
      <c:catAx>
        <c:axId val="51361280"/>
        <c:scaling>
          <c:orientation val="minMax"/>
        </c:scaling>
        <c:axPos val="b"/>
        <c:numFmt formatCode="General" sourceLinked="1"/>
        <c:majorTickMark val="none"/>
        <c:tickLblPos val="nextTo"/>
        <c:crossAx val="51362816"/>
        <c:crosses val="autoZero"/>
        <c:auto val="1"/>
        <c:lblAlgn val="ctr"/>
        <c:lblOffset val="100"/>
      </c:catAx>
      <c:valAx>
        <c:axId val="51362816"/>
        <c:scaling>
          <c:orientation val="minMax"/>
        </c:scaling>
        <c:delete val="1"/>
        <c:axPos val="l"/>
        <c:numFmt formatCode="General" sourceLinked="1"/>
        <c:tickLblPos val="nextTo"/>
        <c:crossAx val="51361280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7</xdr:col>
      <xdr:colOff>457200</xdr:colOff>
      <xdr:row>14</xdr:row>
      <xdr:rowOff>180975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15</xdr:row>
      <xdr:rowOff>114300</xdr:rowOff>
    </xdr:from>
    <xdr:to>
      <xdr:col>7</xdr:col>
      <xdr:colOff>428625</xdr:colOff>
      <xdr:row>30</xdr:row>
      <xdr:rowOff>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504825</xdr:colOff>
      <xdr:row>0</xdr:row>
      <xdr:rowOff>123825</xdr:rowOff>
    </xdr:from>
    <xdr:to>
      <xdr:col>17</xdr:col>
      <xdr:colOff>200025</xdr:colOff>
      <xdr:row>15</xdr:row>
      <xdr:rowOff>9525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495300</xdr:colOff>
      <xdr:row>15</xdr:row>
      <xdr:rowOff>123825</xdr:rowOff>
    </xdr:from>
    <xdr:to>
      <xdr:col>17</xdr:col>
      <xdr:colOff>190500</xdr:colOff>
      <xdr:row>30</xdr:row>
      <xdr:rowOff>9525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114300</xdr:colOff>
      <xdr:row>30</xdr:row>
      <xdr:rowOff>123825</xdr:rowOff>
    </xdr:from>
    <xdr:to>
      <xdr:col>7</xdr:col>
      <xdr:colOff>419100</xdr:colOff>
      <xdr:row>45</xdr:row>
      <xdr:rowOff>9525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504825</xdr:colOff>
      <xdr:row>30</xdr:row>
      <xdr:rowOff>142875</xdr:rowOff>
    </xdr:from>
    <xdr:to>
      <xdr:col>17</xdr:col>
      <xdr:colOff>200025</xdr:colOff>
      <xdr:row>45</xdr:row>
      <xdr:rowOff>28575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571500</xdr:colOff>
      <xdr:row>50</xdr:row>
      <xdr:rowOff>95250</xdr:rowOff>
    </xdr:from>
    <xdr:to>
      <xdr:col>17</xdr:col>
      <xdr:colOff>266700</xdr:colOff>
      <xdr:row>64</xdr:row>
      <xdr:rowOff>171450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114300</xdr:colOff>
      <xdr:row>50</xdr:row>
      <xdr:rowOff>38100</xdr:rowOff>
    </xdr:from>
    <xdr:to>
      <xdr:col>7</xdr:col>
      <xdr:colOff>419100</xdr:colOff>
      <xdr:row>64</xdr:row>
      <xdr:rowOff>114300</xdr:rowOff>
    </xdr:to>
    <xdr:graphicFrame macro="">
      <xdr:nvGraphicFramePr>
        <xdr:cNvPr id="9" name="Gra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133350</xdr:colOff>
      <xdr:row>66</xdr:row>
      <xdr:rowOff>0</xdr:rowOff>
    </xdr:from>
    <xdr:to>
      <xdr:col>7</xdr:col>
      <xdr:colOff>438150</xdr:colOff>
      <xdr:row>80</xdr:row>
      <xdr:rowOff>76200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2" sqref="I22"/>
    </sheetView>
  </sheetViews>
  <sheetFormatPr defaultRowHeight="15"/>
  <cols>
    <col min="1" max="16384" width="9.140625" style="4"/>
  </cols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tabSelected="1" topLeftCell="B1" workbookViewId="0">
      <selection activeCell="D17" sqref="D17"/>
    </sheetView>
  </sheetViews>
  <sheetFormatPr defaultRowHeight="15"/>
  <cols>
    <col min="1" max="4" width="21" customWidth="1"/>
    <col min="6" max="6" width="27.7109375" customWidth="1"/>
  </cols>
  <sheetData>
    <row r="1" spans="1:4">
      <c r="A1" s="10">
        <v>2016</v>
      </c>
      <c r="B1" s="10"/>
      <c r="C1" s="10"/>
      <c r="D1" s="10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1" t="s">
        <v>4</v>
      </c>
      <c r="B3" s="5">
        <v>20000</v>
      </c>
      <c r="C3" s="5">
        <v>15000</v>
      </c>
      <c r="D3" s="2">
        <v>0.75</v>
      </c>
    </row>
    <row r="4" spans="1:4" ht="30">
      <c r="A4" s="1" t="s">
        <v>5</v>
      </c>
      <c r="B4" s="5">
        <v>110000</v>
      </c>
      <c r="C4" s="5">
        <v>82280</v>
      </c>
      <c r="D4" s="2">
        <v>0.748</v>
      </c>
    </row>
    <row r="5" spans="1:4">
      <c r="A5" s="1" t="s">
        <v>6</v>
      </c>
      <c r="B5" s="5">
        <v>16220</v>
      </c>
      <c r="C5" s="5">
        <v>0</v>
      </c>
      <c r="D5" s="3">
        <v>0</v>
      </c>
    </row>
    <row r="6" spans="1:4">
      <c r="A6" s="1" t="s">
        <v>7</v>
      </c>
      <c r="B6" s="5">
        <v>47000</v>
      </c>
      <c r="C6" s="5">
        <v>0</v>
      </c>
      <c r="D6" s="3">
        <v>0</v>
      </c>
    </row>
    <row r="7" spans="1:4">
      <c r="A7" s="1" t="s">
        <v>8</v>
      </c>
      <c r="B7" s="5">
        <v>16200</v>
      </c>
      <c r="C7" s="5">
        <v>16200</v>
      </c>
      <c r="D7" s="3">
        <v>1</v>
      </c>
    </row>
    <row r="8" spans="1:4">
      <c r="A8" s="1" t="s">
        <v>9</v>
      </c>
      <c r="B8" s="5">
        <v>290000</v>
      </c>
      <c r="C8" s="5">
        <v>290000</v>
      </c>
      <c r="D8" s="3">
        <v>1</v>
      </c>
    </row>
    <row r="9" spans="1:4" ht="30">
      <c r="A9" s="1" t="s">
        <v>10</v>
      </c>
      <c r="B9" s="5">
        <v>61500</v>
      </c>
      <c r="C9" s="5">
        <v>5000</v>
      </c>
      <c r="D9" s="2">
        <v>8.1299999999999997E-2</v>
      </c>
    </row>
    <row r="10" spans="1:4">
      <c r="A10" s="1" t="s">
        <v>11</v>
      </c>
      <c r="B10" s="5">
        <v>50000</v>
      </c>
      <c r="C10" s="5">
        <v>20000</v>
      </c>
      <c r="D10" s="2">
        <v>0.4</v>
      </c>
    </row>
    <row r="12" spans="1:4">
      <c r="A12" s="10">
        <v>2017</v>
      </c>
      <c r="B12" s="10"/>
      <c r="C12" s="10"/>
      <c r="D12" s="10"/>
    </row>
    <row r="13" spans="1:4">
      <c r="A13" s="1" t="s">
        <v>0</v>
      </c>
      <c r="B13" s="1" t="s">
        <v>1</v>
      </c>
      <c r="C13" s="1" t="s">
        <v>2</v>
      </c>
      <c r="D13" s="1" t="s">
        <v>3</v>
      </c>
    </row>
    <row r="14" spans="1:4">
      <c r="A14" s="1" t="s">
        <v>4</v>
      </c>
      <c r="B14" s="5">
        <v>20000</v>
      </c>
      <c r="C14" s="5">
        <v>15000</v>
      </c>
      <c r="D14" s="2">
        <v>0.75</v>
      </c>
    </row>
    <row r="15" spans="1:4" ht="30">
      <c r="A15" s="1" t="s">
        <v>5</v>
      </c>
      <c r="B15" s="5">
        <v>120000</v>
      </c>
      <c r="C15" s="5">
        <v>106115.76</v>
      </c>
      <c r="D15" s="2">
        <v>0.88429999999999997</v>
      </c>
    </row>
    <row r="16" spans="1:4">
      <c r="A16" s="1" t="s">
        <v>6</v>
      </c>
      <c r="B16" s="5">
        <v>16220</v>
      </c>
      <c r="C16" s="5">
        <v>0</v>
      </c>
      <c r="D16" s="3">
        <v>0</v>
      </c>
    </row>
    <row r="17" spans="1:4">
      <c r="A17" s="1" t="s">
        <v>7</v>
      </c>
      <c r="B17" s="5">
        <v>47000</v>
      </c>
      <c r="C17" s="5">
        <v>0</v>
      </c>
      <c r="D17" s="3">
        <v>0</v>
      </c>
    </row>
    <row r="18" spans="1:4">
      <c r="A18" s="1" t="s">
        <v>8</v>
      </c>
      <c r="B18" s="5">
        <v>16200</v>
      </c>
      <c r="C18" s="5">
        <v>16200</v>
      </c>
      <c r="D18" s="3">
        <v>1</v>
      </c>
    </row>
    <row r="19" spans="1:4">
      <c r="A19" s="1" t="s">
        <v>9</v>
      </c>
      <c r="B19" s="5">
        <v>290000</v>
      </c>
      <c r="C19" s="5">
        <v>290000</v>
      </c>
      <c r="D19" s="3">
        <v>1</v>
      </c>
    </row>
    <row r="20" spans="1:4" ht="30">
      <c r="A20" s="1" t="s">
        <v>10</v>
      </c>
      <c r="B20" s="5">
        <v>61500</v>
      </c>
      <c r="C20" s="5">
        <v>9560</v>
      </c>
      <c r="D20" s="2">
        <v>0.15540000000000001</v>
      </c>
    </row>
    <row r="21" spans="1:4">
      <c r="A21" s="1" t="s">
        <v>11</v>
      </c>
      <c r="B21" s="5">
        <v>50000</v>
      </c>
      <c r="C21" s="5">
        <v>20000</v>
      </c>
      <c r="D21" s="2">
        <v>0.4</v>
      </c>
    </row>
    <row r="23" spans="1:4">
      <c r="A23" s="10">
        <v>2018</v>
      </c>
      <c r="B23" s="10"/>
      <c r="C23" s="10"/>
      <c r="D23" s="10"/>
    </row>
    <row r="24" spans="1:4">
      <c r="A24" s="1" t="s">
        <v>0</v>
      </c>
      <c r="B24" s="1" t="s">
        <v>1</v>
      </c>
      <c r="C24" s="1" t="s">
        <v>2</v>
      </c>
      <c r="D24" s="1" t="s">
        <v>3</v>
      </c>
    </row>
    <row r="25" spans="1:4">
      <c r="A25" s="1" t="s">
        <v>4</v>
      </c>
      <c r="B25" s="5">
        <v>20000</v>
      </c>
      <c r="C25" s="5">
        <v>15000</v>
      </c>
      <c r="D25" s="2">
        <v>0.75</v>
      </c>
    </row>
    <row r="26" spans="1:4" ht="30">
      <c r="A26" s="1" t="s">
        <v>5</v>
      </c>
      <c r="B26" s="5">
        <v>120000</v>
      </c>
      <c r="C26" s="5">
        <v>106115.76</v>
      </c>
      <c r="D26" s="2">
        <v>0.88429999999999997</v>
      </c>
    </row>
    <row r="27" spans="1:4">
      <c r="A27" s="1" t="s">
        <v>6</v>
      </c>
      <c r="B27" s="5">
        <v>16220</v>
      </c>
      <c r="C27" s="5">
        <v>0</v>
      </c>
      <c r="D27" s="3">
        <v>0</v>
      </c>
    </row>
    <row r="28" spans="1:4">
      <c r="A28" s="1" t="s">
        <v>7</v>
      </c>
      <c r="B28" s="5">
        <v>47000</v>
      </c>
      <c r="C28" s="5">
        <v>0</v>
      </c>
      <c r="D28" s="3">
        <v>0</v>
      </c>
    </row>
    <row r="29" spans="1:4">
      <c r="A29" s="1" t="s">
        <v>8</v>
      </c>
      <c r="B29" s="5">
        <v>16200</v>
      </c>
      <c r="C29" s="5">
        <v>16200</v>
      </c>
      <c r="D29" s="3">
        <v>1</v>
      </c>
    </row>
    <row r="30" spans="1:4">
      <c r="A30" s="1" t="s">
        <v>9</v>
      </c>
      <c r="B30" s="5">
        <v>290000</v>
      </c>
      <c r="C30" s="5">
        <v>290000</v>
      </c>
      <c r="D30" s="3">
        <v>1</v>
      </c>
    </row>
    <row r="31" spans="1:4" ht="30">
      <c r="A31" s="1" t="s">
        <v>10</v>
      </c>
      <c r="B31" s="5">
        <v>61500</v>
      </c>
      <c r="C31" s="5">
        <v>9560</v>
      </c>
      <c r="D31" s="2">
        <v>0.15540000000000001</v>
      </c>
    </row>
    <row r="32" spans="1:4">
      <c r="A32" s="1" t="s">
        <v>11</v>
      </c>
      <c r="B32" s="5">
        <v>50000</v>
      </c>
      <c r="C32" s="5">
        <v>20000</v>
      </c>
      <c r="D32" s="2">
        <v>0.4</v>
      </c>
    </row>
    <row r="33" spans="1:4">
      <c r="A33" s="1" t="s">
        <v>12</v>
      </c>
      <c r="B33" s="5">
        <v>280000</v>
      </c>
      <c r="C33" s="5">
        <v>480000</v>
      </c>
      <c r="D33" s="2">
        <v>1.7142999999999999</v>
      </c>
    </row>
    <row r="35" spans="1:4">
      <c r="A35" s="10">
        <v>2019</v>
      </c>
      <c r="B35" s="10"/>
      <c r="C35" s="10"/>
      <c r="D35" s="10"/>
    </row>
    <row r="36" spans="1:4">
      <c r="A36" s="1" t="s">
        <v>0</v>
      </c>
      <c r="B36" s="1" t="s">
        <v>1</v>
      </c>
      <c r="C36" s="1" t="s">
        <v>2</v>
      </c>
      <c r="D36" s="1" t="s">
        <v>3</v>
      </c>
    </row>
    <row r="37" spans="1:4">
      <c r="A37" s="1" t="s">
        <v>4</v>
      </c>
      <c r="B37" s="5">
        <v>32000</v>
      </c>
      <c r="C37" s="5">
        <v>25000</v>
      </c>
      <c r="D37" s="2">
        <v>0.78129999999999999</v>
      </c>
    </row>
    <row r="38" spans="1:4" ht="30">
      <c r="A38" s="1" t="s">
        <v>5</v>
      </c>
      <c r="B38" s="5">
        <v>120000</v>
      </c>
      <c r="C38" s="5">
        <v>106115.78</v>
      </c>
      <c r="D38" s="2">
        <v>0.88429999999999997</v>
      </c>
    </row>
    <row r="39" spans="1:4">
      <c r="A39" s="1" t="s">
        <v>6</v>
      </c>
      <c r="B39" s="5">
        <v>40700</v>
      </c>
      <c r="C39" s="5">
        <v>0</v>
      </c>
      <c r="D39" s="3">
        <v>0</v>
      </c>
    </row>
    <row r="40" spans="1:4">
      <c r="A40" s="1" t="s">
        <v>7</v>
      </c>
      <c r="B40" s="5">
        <v>76000</v>
      </c>
      <c r="C40" s="5">
        <v>0</v>
      </c>
      <c r="D40" s="3">
        <v>0</v>
      </c>
    </row>
    <row r="41" spans="1:4">
      <c r="A41" s="1" t="s">
        <v>8</v>
      </c>
      <c r="B41" s="5">
        <v>16200</v>
      </c>
      <c r="C41" s="5">
        <v>16200</v>
      </c>
      <c r="D41" s="3">
        <v>1</v>
      </c>
    </row>
    <row r="42" spans="1:4">
      <c r="A42" s="1" t="s">
        <v>9</v>
      </c>
      <c r="B42" s="5">
        <v>290000</v>
      </c>
      <c r="C42" s="5">
        <v>290000</v>
      </c>
      <c r="D42" s="3">
        <v>1</v>
      </c>
    </row>
    <row r="43" spans="1:4" ht="30">
      <c r="A43" s="1" t="s">
        <v>10</v>
      </c>
      <c r="B43" s="5">
        <v>74500</v>
      </c>
      <c r="C43" s="5">
        <v>9760</v>
      </c>
      <c r="D43" s="2">
        <v>0.13100000000000001</v>
      </c>
    </row>
    <row r="44" spans="1:4">
      <c r="A44" s="1" t="s">
        <v>11</v>
      </c>
      <c r="B44" s="5">
        <v>10000</v>
      </c>
      <c r="C44" s="5">
        <v>10000</v>
      </c>
      <c r="D44" s="2">
        <v>1</v>
      </c>
    </row>
    <row r="45" spans="1:4">
      <c r="A45" s="1" t="s">
        <v>12</v>
      </c>
      <c r="B45" s="5">
        <v>189451</v>
      </c>
      <c r="C45" s="5">
        <v>606662.30000000005</v>
      </c>
      <c r="D45" s="2">
        <v>3.2021999999999999</v>
      </c>
    </row>
  </sheetData>
  <mergeCells count="4">
    <mergeCell ref="A1:D1"/>
    <mergeCell ref="A12:D12"/>
    <mergeCell ref="A23:D23"/>
    <mergeCell ref="A35:D3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A9" sqref="A9"/>
    </sheetView>
  </sheetViews>
  <sheetFormatPr defaultRowHeight="15"/>
  <cols>
    <col min="1" max="1" width="38.7109375" customWidth="1"/>
    <col min="2" max="4" width="8.140625" bestFit="1" customWidth="1"/>
  </cols>
  <sheetData>
    <row r="1" spans="1:5">
      <c r="A1" s="6" t="s">
        <v>0</v>
      </c>
      <c r="B1" s="7">
        <v>2016</v>
      </c>
      <c r="C1" s="8">
        <v>2017</v>
      </c>
      <c r="D1" s="8">
        <v>2018</v>
      </c>
      <c r="E1" s="8">
        <v>2019</v>
      </c>
    </row>
    <row r="2" spans="1:5">
      <c r="A2" s="6" t="s">
        <v>4</v>
      </c>
      <c r="B2" s="9">
        <f>'Tabella costi'!D3</f>
        <v>0.75</v>
      </c>
      <c r="C2" s="9">
        <f>'Tabella costi'!D14</f>
        <v>0.75</v>
      </c>
      <c r="D2" s="9">
        <f>'Tabella costi'!D25</f>
        <v>0.75</v>
      </c>
      <c r="E2" s="9">
        <f>'Tabella costi'!D37</f>
        <v>0.78129999999999999</v>
      </c>
    </row>
    <row r="3" spans="1:5">
      <c r="A3" s="6" t="s">
        <v>5</v>
      </c>
      <c r="B3" s="9">
        <f>'Tabella costi'!D4</f>
        <v>0.748</v>
      </c>
      <c r="C3" s="9">
        <f>'Tabella costi'!D15</f>
        <v>0.88429999999999997</v>
      </c>
      <c r="D3" s="9">
        <f>'Tabella costi'!D26</f>
        <v>0.88429999999999997</v>
      </c>
      <c r="E3" s="9">
        <f>'Tabella costi'!D38</f>
        <v>0.88429999999999997</v>
      </c>
    </row>
    <row r="4" spans="1:5">
      <c r="A4" s="6" t="s">
        <v>6</v>
      </c>
      <c r="B4" s="9">
        <f>'Tabella costi'!D5</f>
        <v>0</v>
      </c>
      <c r="C4" s="9">
        <f>'Tabella costi'!D16</f>
        <v>0</v>
      </c>
      <c r="D4" s="9">
        <f>'Tabella costi'!D27</f>
        <v>0</v>
      </c>
      <c r="E4" s="9">
        <f>'Tabella costi'!D39</f>
        <v>0</v>
      </c>
    </row>
    <row r="5" spans="1:5">
      <c r="A5" s="6" t="s">
        <v>7</v>
      </c>
      <c r="B5" s="9">
        <f>'Tabella costi'!D6</f>
        <v>0</v>
      </c>
      <c r="C5" s="9">
        <f>'Tabella costi'!D17</f>
        <v>0</v>
      </c>
      <c r="D5" s="9">
        <f>'Tabella costi'!D28</f>
        <v>0</v>
      </c>
      <c r="E5" s="9">
        <f>'Tabella costi'!D40</f>
        <v>0</v>
      </c>
    </row>
    <row r="6" spans="1:5">
      <c r="A6" s="6" t="s">
        <v>8</v>
      </c>
      <c r="B6" s="9">
        <f>'Tabella costi'!D7</f>
        <v>1</v>
      </c>
      <c r="C6" s="9">
        <f>'Tabella costi'!D18</f>
        <v>1</v>
      </c>
      <c r="D6" s="9">
        <f>'Tabella costi'!D29</f>
        <v>1</v>
      </c>
      <c r="E6" s="9">
        <f>'Tabella costi'!D41</f>
        <v>1</v>
      </c>
    </row>
    <row r="7" spans="1:5">
      <c r="A7" s="6" t="s">
        <v>13</v>
      </c>
      <c r="B7" s="9">
        <f>'Tabella costi'!D8</f>
        <v>1</v>
      </c>
      <c r="C7" s="9">
        <f>'Tabella costi'!D19</f>
        <v>1</v>
      </c>
      <c r="D7" s="9">
        <f>'Tabella costi'!D30</f>
        <v>1</v>
      </c>
      <c r="E7" s="9">
        <f>'Tabella costi'!D42</f>
        <v>1</v>
      </c>
    </row>
    <row r="8" spans="1:5">
      <c r="A8" s="6" t="s">
        <v>10</v>
      </c>
      <c r="B8" s="9">
        <f>'Tabella costi'!D9</f>
        <v>8.1299999999999997E-2</v>
      </c>
      <c r="C8" s="9">
        <f>'Tabella costi'!D20</f>
        <v>0.15540000000000001</v>
      </c>
      <c r="D8" s="9">
        <f>'Tabella costi'!D31</f>
        <v>0.15540000000000001</v>
      </c>
      <c r="E8" s="9">
        <f>'Tabella costi'!D43</f>
        <v>0.13100000000000001</v>
      </c>
    </row>
    <row r="9" spans="1:5">
      <c r="A9" s="6" t="s">
        <v>11</v>
      </c>
      <c r="B9" s="9">
        <f>'Tabella costi'!D10</f>
        <v>0.4</v>
      </c>
      <c r="C9" s="9">
        <f>'Tabella costi'!D21</f>
        <v>0.4</v>
      </c>
      <c r="D9" s="9">
        <f>'Tabella costi'!D32</f>
        <v>0.4</v>
      </c>
      <c r="E9" s="9">
        <f>'Tabella costi'!D44</f>
        <v>1</v>
      </c>
    </row>
    <row r="10" spans="1:5">
      <c r="A10" s="6" t="s">
        <v>12</v>
      </c>
      <c r="B10" s="8">
        <v>0</v>
      </c>
      <c r="C10" s="8">
        <v>0</v>
      </c>
      <c r="D10" s="9">
        <f>'Tabella costi'!D33</f>
        <v>1.7142999999999999</v>
      </c>
      <c r="E10" s="9">
        <f>'Tabella costi'!D45</f>
        <v>3.2021999999999999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Andamento nel tempo</vt:lpstr>
      <vt:lpstr>Tabella costi</vt:lpstr>
      <vt:lpstr>Base dati grafici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fernando</cp:lastModifiedBy>
  <cp:lastPrinted>2019-03-27T09:35:11Z</cp:lastPrinted>
  <dcterms:created xsi:type="dcterms:W3CDTF">2019-03-27T09:19:18Z</dcterms:created>
  <dcterms:modified xsi:type="dcterms:W3CDTF">2019-03-27T12:29:40Z</dcterms:modified>
</cp:coreProperties>
</file>